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0335" windowHeight="6855"/>
  </bookViews>
  <sheets>
    <sheet name="2015-2020" sheetId="1" r:id="rId1"/>
  </sheets>
  <calcPr calcId="144525"/>
</workbook>
</file>

<file path=xl/calcChain.xml><?xml version="1.0" encoding="utf-8"?>
<calcChain xmlns="http://schemas.openxmlformats.org/spreadsheetml/2006/main">
  <c r="H42" i="1" l="1"/>
  <c r="G42" i="1"/>
  <c r="F42" i="1"/>
  <c r="E42" i="1"/>
  <c r="D42" i="1"/>
  <c r="H34" i="1"/>
  <c r="G34" i="1"/>
  <c r="F34" i="1"/>
  <c r="E34" i="1"/>
  <c r="D34" i="1"/>
  <c r="H25" i="1"/>
  <c r="G25" i="1"/>
  <c r="G15" i="1" s="1"/>
  <c r="F25" i="1"/>
  <c r="E25" i="1"/>
  <c r="D25" i="1"/>
  <c r="H17" i="1"/>
  <c r="H15" i="1" s="1"/>
  <c r="G17" i="1"/>
  <c r="F17" i="1"/>
  <c r="E17" i="1"/>
  <c r="E15" i="1" s="1"/>
  <c r="D17" i="1"/>
  <c r="D15" i="1" s="1"/>
  <c r="F15" i="1"/>
  <c r="I17" i="1" l="1"/>
  <c r="I25" i="1"/>
  <c r="I34" i="1"/>
  <c r="I42" i="1"/>
  <c r="I15" i="1" l="1"/>
</calcChain>
</file>

<file path=xl/sharedStrings.xml><?xml version="1.0" encoding="utf-8"?>
<sst xmlns="http://schemas.openxmlformats.org/spreadsheetml/2006/main" count="63" uniqueCount="49">
  <si>
    <t>PODER EJECUTIVO DEL ESTADO DE NAYARIT</t>
  </si>
  <si>
    <t>TOTAL</t>
  </si>
  <si>
    <t>1</t>
  </si>
  <si>
    <t>GOBIERNO</t>
  </si>
  <si>
    <t>LEGISLACIÓN</t>
  </si>
  <si>
    <t>2</t>
  </si>
  <si>
    <t>JUSTICIA</t>
  </si>
  <si>
    <t>3</t>
  </si>
  <si>
    <t>COORDINACIÓN DE LA POLÍTICA DE GOBIERNO</t>
  </si>
  <si>
    <t>5</t>
  </si>
  <si>
    <t>ASUNTOS FINANCIEROS Y HACENDARIOS</t>
  </si>
  <si>
    <t>7</t>
  </si>
  <si>
    <t>ASUNTOS DE ORDEN PÚBLICO Y DE SEGURIDAD INTERIOR</t>
  </si>
  <si>
    <t>8</t>
  </si>
  <si>
    <t>OTROS SERVICIOS GENERALES</t>
  </si>
  <si>
    <t>DESARROLLO SOCIAL</t>
  </si>
  <si>
    <t>PROTECCIÓN AMBIENTAL</t>
  </si>
  <si>
    <t>VIVIENDA Y SERVICIOS A LA COMUNIDAD</t>
  </si>
  <si>
    <t>SALUD</t>
  </si>
  <si>
    <t>4</t>
  </si>
  <si>
    <t>RECREACIÓN, CULTURA Y OTRAS MANIFESTACIONES SOCIALES</t>
  </si>
  <si>
    <t>EDUCACIÓN</t>
  </si>
  <si>
    <t>6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</si>
  <si>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</si>
  <si>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</si>
  <si>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</si>
  <si>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</si>
  <si>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</si>
  <si>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TRANSPORTE</t>
  </si>
  <si>
    <t>TURISMO</t>
  </si>
  <si>
    <t>CIENCIA, TECNOLOGÍA E INNOVACIÓN</t>
  </si>
  <si>
    <t>OTRAS NO CLASIFICADAS EN FUNCIONES ANTERIORES</t>
  </si>
  <si>
    <t>TRANSACCIONES DE LA DEUDA PÚBLICA / COSTO FINANCIERO DE LA DEUDA</t>
  </si>
  <si>
    <t>TRANSFERENCIAS, PARTICIPACIONES Y APORTACIONES ENTRE DIFERENTES NIVELES Y ÓRDENES DE GOBIERNO</t>
  </si>
  <si>
    <t>ADEUDOS DE EJERCICIOS FISCALES ANTERIORES</t>
  </si>
  <si>
    <t>SECRETARÍA DE ADMINISTRACIÓN Y FINANZAS</t>
  </si>
  <si>
    <t>Dirección de Contabilidad</t>
  </si>
  <si>
    <t>GASTO PAGADO EN CLASIFICACIÓN FUNCIONAL</t>
  </si>
  <si>
    <t>( PESOS )</t>
  </si>
  <si>
    <r>
      <t xml:space="preserve">FUNCIÓN </t>
    </r>
    <r>
      <rPr>
        <b/>
        <vertAlign val="superscript"/>
        <sz val="8"/>
        <rFont val="Arial"/>
        <family val="2"/>
      </rPr>
      <t>( 1 )</t>
    </r>
  </si>
  <si>
    <t>2015</t>
  </si>
  <si>
    <t>2016</t>
  </si>
  <si>
    <t>( 1 ) .- CLASIFICACIÓN FUNCIONAL EMITIDA POR EL CONAC, DEBIDAMENTE ADOPTADA E IMPLEMENTADA POR EL PODER EJECUTIVO DEL ESTADO DE NAYARIT A PARTIR DEL EJERCICIO FISCAL 2011.</t>
  </si>
  <si>
    <t>2017</t>
  </si>
  <si>
    <t>2018</t>
  </si>
  <si>
    <t>EJERCICIO FISCAL</t>
  </si>
  <si>
    <t>COMUNICACIONES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</si>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</sst>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8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7" fillId="3" borderId="9" xfId="0" applyFont="1" applyFill="1" applyBorder="1" applyAlignment="1">
      <alignment vertical="top" wrapText="1"/>
    </xf>
    <xf numFmtId="43" fontId="7" fillId="3" borderId="10" xfId="1" applyFont="1" applyFill="1" applyBorder="1" applyAlignment="1">
      <alignment horizontal="justify" vertical="top" wrapText="1"/>
    </xf>
    <xf numFmtId="0" fontId="8" fillId="3" borderId="9" xfId="0" applyFont="1" applyFill="1" applyBorder="1" applyAlignment="1">
      <alignment horizontal="justify" vertical="top" wrapText="1"/>
    </xf>
    <xf numFmtId="43" fontId="8" fillId="0" borderId="10" xfId="1" applyFont="1" applyFill="1" applyBorder="1" applyAlignment="1">
      <alignment horizontal="justify" vertical="top" wrapText="1"/>
    </xf>
    <xf numFmtId="0" fontId="3" fillId="0" borderId="9" xfId="0" applyFont="1" applyBorder="1" applyAlignment="1">
      <alignment horizontal="left" vertical="top" wrapText="1"/>
    </xf>
    <xf numFmtId="43" fontId="3" fillId="0" borderId="10" xfId="1" applyFont="1" applyBorder="1" applyAlignment="1">
      <alignment vertical="top"/>
    </xf>
    <xf numFmtId="0" fontId="3" fillId="0" borderId="9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/>
    </xf>
    <xf numFmtId="0" fontId="0" fillId="0" borderId="1" xfId="0" applyBorder="1"/>
    <xf numFmtId="0" fontId="0" fillId="0" borderId="12" xfId="0" applyBorder="1"/>
    <xf numFmtId="43" fontId="3" fillId="0" borderId="13" xfId="1" applyFont="1" applyBorder="1"/>
    <xf numFmtId="43" fontId="3" fillId="0" borderId="0" xfId="1" applyFont="1"/>
    <xf numFmtId="0" fontId="4" fillId="4" borderId="8" xfId="0" quotePrefix="1" applyFont="1" applyFill="1" applyBorder="1" applyAlignment="1">
      <alignment horizontal="center" vertical="top"/>
    </xf>
    <xf numFmtId="0" fontId="0" fillId="4" borderId="0" xfId="0" applyFill="1" applyBorder="1" applyAlignment="1">
      <alignment vertical="top"/>
    </xf>
    <xf numFmtId="0" fontId="2" fillId="4" borderId="9" xfId="0" applyFont="1" applyFill="1" applyBorder="1" applyAlignment="1">
      <alignment horizontal="left" vertical="top" wrapText="1"/>
    </xf>
    <xf numFmtId="43" fontId="6" fillId="4" borderId="10" xfId="1" applyFont="1" applyFill="1" applyBorder="1" applyAlignment="1">
      <alignment horizontal="justify" vertical="top" wrapText="1"/>
    </xf>
    <xf numFmtId="0" fontId="4" fillId="4" borderId="8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4" fillId="4" borderId="9" xfId="0" applyFont="1" applyFill="1" applyBorder="1" applyAlignment="1">
      <alignment horizontal="left" vertical="top" wrapText="1"/>
    </xf>
    <xf numFmtId="43" fontId="4" fillId="4" borderId="10" xfId="1" applyFont="1" applyFill="1" applyBorder="1" applyAlignment="1">
      <alignment vertical="top"/>
    </xf>
    <xf numFmtId="0" fontId="4" fillId="3" borderId="8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43" fontId="5" fillId="3" borderId="10" xfId="1" applyFont="1" applyFill="1" applyBorder="1" applyAlignment="1">
      <alignment horizontal="justify" vertical="top" wrapText="1"/>
    </xf>
    <xf numFmtId="43" fontId="5" fillId="4" borderId="5" xfId="1" applyFont="1" applyFill="1" applyBorder="1" applyAlignment="1">
      <alignment horizontal="justify" vertical="top" wrapText="1"/>
    </xf>
    <xf numFmtId="43" fontId="5" fillId="2" borderId="14" xfId="1" quotePrefix="1" applyFont="1" applyFill="1" applyBorder="1" applyAlignment="1">
      <alignment horizontal="center" wrapText="1"/>
    </xf>
    <xf numFmtId="0" fontId="11" fillId="0" borderId="0" xfId="0" applyFont="1" applyAlignment="1"/>
    <xf numFmtId="43" fontId="4" fillId="2" borderId="14" xfId="1" quotePrefix="1" applyFont="1" applyFill="1" applyBorder="1" applyAlignment="1">
      <alignment horizontal="center" wrapText="1"/>
    </xf>
    <xf numFmtId="0" fontId="9" fillId="0" borderId="0" xfId="0" applyFont="1" applyAlignment="1"/>
    <xf numFmtId="0" fontId="3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4" borderId="2" xfId="0" applyFont="1" applyFill="1" applyBorder="1" applyAlignment="1">
      <alignment horizontal="left" vertical="top" wrapText="1" indent="3"/>
    </xf>
    <xf numFmtId="0" fontId="4" fillId="4" borderId="3" xfId="0" applyFont="1" applyFill="1" applyBorder="1" applyAlignment="1">
      <alignment horizontal="left" vertical="top" wrapText="1" indent="3"/>
    </xf>
    <xf numFmtId="0" fontId="4" fillId="4" borderId="4" xfId="0" applyFont="1" applyFill="1" applyBorder="1" applyAlignment="1">
      <alignment horizontal="left" vertical="top" wrapText="1" indent="3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10" fillId="0" borderId="0" xfId="0" applyFont="1" applyAlignment="1">
      <alignment horizontal="left" vertical="top" wrapText="1" indent="3"/>
    </xf>
    <xf numFmtId="0" fontId="0" fillId="0" borderId="0" xfId="0" applyAlignment="1">
      <alignment horizontal="left" vertical="top" wrapText="1" indent="3"/>
    </xf>
    <xf numFmtId="0" fontId="7" fillId="0" borderId="0" xfId="0" applyFont="1" applyAlignment="1">
      <alignment horizontal="left" vertical="top" wrapText="1"/>
    </xf>
    <xf numFmtId="43" fontId="4" fillId="2" borderId="6" xfId="1" applyFont="1" applyFill="1" applyBorder="1" applyAlignment="1">
      <alignment horizontal="center" vertical="center" wrapText="1"/>
    </xf>
    <xf numFmtId="43" fontId="4" fillId="2" borderId="7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1000125</xdr:colOff>
      <xdr:row>0</xdr:row>
      <xdr:rowOff>102870</xdr:rowOff>
    </xdr:from>
    <xdr:to>
      <xdr:col>8</xdr:col>
      <xdr:colOff>209550</xdr:colOff>
      <xdr:row>2</xdr:row>
      <xdr:rowOff>114300</xdr:rowOff>
    </xdr:to>
    <xdr:pic>
      <xdr:nvPicPr>
        <xdr:cNvPr id="3" name="Picture 3" descr="logona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34475" y="102870"/>
          <a:ext cx="4191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771525</xdr:colOff>
      <xdr:row>6</xdr:row>
      <xdr:rowOff>12700</xdr:rowOff>
    </xdr:to>
    <xdr:pic>
      <xdr:nvPicPr>
        <xdr:cNvPr id="4" name="3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21" t="3223" r="76599" b="86807"/>
        <a:stretch/>
      </xdr:blipFill>
      <xdr:spPr bwMode="auto">
        <a:xfrm>
          <a:off x="0" y="0"/>
          <a:ext cx="1133475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61"/>
  <sheetViews>
    <sheetView tabSelected="1" workbookViewId="0">
      <selection activeCell="A10" sqref="A10:I10"/>
    </sheetView>
  </sheetViews>
  <sheetFormatPr baseColWidth="10" defaultRowHeight="12.75" x14ac:dyDescent="0.2"/>
  <cols>
    <col min="1" max="1" width="3" customWidth="1"/>
    <col min="2" max="2" width="2.42578125" customWidth="1"/>
    <col min="3" max="3" width="44" customWidth="1"/>
    <col min="4" max="6" width="18.140625" style="15" customWidth="1"/>
    <col min="7" max="9" width="18.140625" customWidth="1"/>
  </cols>
  <sheetData>
    <row r="4" spans="1:9" ht="13.5" x14ac:dyDescent="0.25">
      <c r="F4" s="32"/>
      <c r="H4" s="34" t="s">
        <v>35</v>
      </c>
      <c r="I4" s="34"/>
    </row>
    <row r="5" spans="1:9" ht="13.5" x14ac:dyDescent="0.25">
      <c r="F5" s="32"/>
      <c r="H5" s="34" t="s">
        <v>36</v>
      </c>
      <c r="I5" s="34"/>
    </row>
    <row r="8" spans="1:9" x14ac:dyDescent="0.2">
      <c r="A8" s="30"/>
      <c r="B8" s="30"/>
      <c r="C8" s="30"/>
      <c r="D8" s="30"/>
      <c r="E8" s="30"/>
      <c r="F8" s="30"/>
    </row>
    <row r="9" spans="1:9" x14ac:dyDescent="0.2">
      <c r="A9" s="35" t="s">
        <v>0</v>
      </c>
      <c r="B9" s="35"/>
      <c r="C9" s="35"/>
      <c r="D9" s="35"/>
      <c r="E9" s="35"/>
      <c r="F9" s="35"/>
      <c r="G9" s="35"/>
      <c r="H9" s="35"/>
      <c r="I9" s="35"/>
    </row>
    <row r="10" spans="1:9" x14ac:dyDescent="0.2">
      <c r="A10" s="35" t="s">
        <v>37</v>
      </c>
      <c r="B10" s="35"/>
      <c r="C10" s="35"/>
      <c r="D10" s="35"/>
      <c r="E10" s="35"/>
      <c r="F10" s="35"/>
      <c r="G10" s="35"/>
      <c r="H10" s="35"/>
      <c r="I10" s="35"/>
    </row>
    <row r="11" spans="1:9" x14ac:dyDescent="0.2">
      <c r="A11" s="35" t="s">
        <v>38</v>
      </c>
      <c r="B11" s="35"/>
      <c r="C11" s="35"/>
      <c r="D11" s="35"/>
      <c r="E11" s="35"/>
      <c r="F11" s="35"/>
      <c r="G11" s="35"/>
      <c r="H11" s="35"/>
      <c r="I11" s="35"/>
    </row>
    <row r="13" spans="1:9" s="1" customFormat="1" ht="12.75" customHeight="1" x14ac:dyDescent="0.2">
      <c r="A13" s="39" t="s">
        <v>39</v>
      </c>
      <c r="B13" s="40"/>
      <c r="C13" s="41"/>
      <c r="D13" s="48" t="s">
        <v>45</v>
      </c>
      <c r="E13" s="48"/>
      <c r="F13" s="48"/>
      <c r="G13" s="48"/>
      <c r="H13" s="48"/>
      <c r="I13" s="49"/>
    </row>
    <row r="14" spans="1:9" s="1" customFormat="1" ht="11.25" x14ac:dyDescent="0.2">
      <c r="A14" s="42"/>
      <c r="B14" s="43"/>
      <c r="C14" s="44"/>
      <c r="D14" s="29" t="s">
        <v>40</v>
      </c>
      <c r="E14" s="29" t="s">
        <v>41</v>
      </c>
      <c r="F14" s="31" t="s">
        <v>43</v>
      </c>
      <c r="G14" s="31" t="s">
        <v>44</v>
      </c>
      <c r="H14" s="31" t="s">
        <v>47</v>
      </c>
      <c r="I14" s="31" t="s">
        <v>48</v>
      </c>
    </row>
    <row r="15" spans="1:9" s="1" customFormat="1" ht="13.5" customHeight="1" x14ac:dyDescent="0.2">
      <c r="A15" s="36" t="s">
        <v>1</v>
      </c>
      <c r="B15" s="37"/>
      <c r="C15" s="38"/>
      <c r="D15" s="28">
        <f t="shared" ref="D15:H15" si="0">+D17+D25+D34+D42</f>
        <v>20271133375.120003</v>
      </c>
      <c r="E15" s="28">
        <f t="shared" si="0"/>
        <v>21720062726.950005</v>
      </c>
      <c r="F15" s="28">
        <f t="shared" si="0"/>
        <v>21671980139.530003</v>
      </c>
      <c r="G15" s="28">
        <f t="shared" ref="G15:H15" si="1">+G17+G25+G34+G42</f>
        <v>28330737979.389999</v>
      </c>
      <c r="H15" s="28">
        <f t="shared" si="1"/>
        <v>25256377832.869999</v>
      </c>
      <c r="I15" s="28">
        <f t="shared" ref="D15:I15" si="2">+I17+I25+I34+I42</f>
        <v>24646953661.620003</v>
      </c>
    </row>
    <row r="16" spans="1:9" s="1" customFormat="1" ht="13.5" customHeight="1" x14ac:dyDescent="0.2">
      <c r="A16" s="24"/>
      <c r="B16" s="25"/>
      <c r="C16" s="26"/>
      <c r="D16" s="27"/>
      <c r="E16" s="27"/>
      <c r="F16" s="27"/>
      <c r="G16" s="27"/>
      <c r="H16" s="27"/>
      <c r="I16" s="27"/>
    </row>
    <row r="17" spans="1:9" s="1" customFormat="1" x14ac:dyDescent="0.2">
      <c r="A17" s="16" t="s">
        <v>2</v>
      </c>
      <c r="B17" s="17"/>
      <c r="C17" s="18" t="s">
        <v>3</v>
      </c>
      <c r="D17" s="19">
        <f t="shared" ref="D17:F17" si="3">+D18+D19+D20+D21+D22+D23</f>
        <v>3198521056.3100004</v>
      </c>
      <c r="E17" s="19">
        <f t="shared" si="3"/>
        <v>3484106559.8099999</v>
      </c>
      <c r="F17" s="19">
        <f t="shared" si="3"/>
        <v>3436789592.1900001</v>
      </c>
      <c r="G17" s="19">
        <f t="shared" ref="G17:H17" si="4">+G18+G19+G20+G21+G22+G23</f>
        <v>4128732124.2599998</v>
      </c>
      <c r="H17" s="19">
        <f t="shared" si="4"/>
        <v>4572863928.54</v>
      </c>
      <c r="I17" s="19">
        <f t="shared" ref="G17:I17" si="5">+I18+I19+I20+I21+I22+I23</f>
        <v>4365594261.9800005</v>
      </c>
    </row>
    <row r="18" spans="1:9" s="1" customFormat="1" ht="11.25" x14ac:dyDescent="0.2">
      <c r="A18" s="2"/>
      <c r="B18" s="3" t="s">
        <v>2</v>
      </c>
      <c r="C18" s="4" t="s">
        <v>4</v>
      </c>
      <c r="D18" s="5">
        <v>282741224.79000002</v>
      </c>
      <c r="E18" s="5">
        <v>280002497.66000003</v>
      </c>
      <c r="F18" s="5">
        <v>285813540.33999997</v>
      </c>
      <c r="G18" s="5">
        <v>335390443</v>
      </c>
      <c r="H18" s="5">
        <v>349919217.51999998</v>
      </c>
      <c r="I18" s="5">
        <v>365774051.56999999</v>
      </c>
    </row>
    <row r="19" spans="1:9" s="1" customFormat="1" ht="11.25" x14ac:dyDescent="0.2">
      <c r="A19" s="2"/>
      <c r="B19" s="3" t="s">
        <v>5</v>
      </c>
      <c r="C19" s="4" t="s">
        <v>6</v>
      </c>
      <c r="D19" s="5">
        <v>666604003.45000005</v>
      </c>
      <c r="E19" s="5">
        <v>789547592.35000002</v>
      </c>
      <c r="F19" s="5">
        <v>823644031.19000006</v>
      </c>
      <c r="G19" s="5">
        <v>1130984727.28</v>
      </c>
      <c r="H19" s="5">
        <v>1385350042.75</v>
      </c>
      <c r="I19" s="5">
        <v>1741521415.46</v>
      </c>
    </row>
    <row r="20" spans="1:9" s="1" customFormat="1" ht="11.25" x14ac:dyDescent="0.2">
      <c r="A20" s="2"/>
      <c r="B20" s="3" t="s">
        <v>7</v>
      </c>
      <c r="C20" s="6" t="s">
        <v>8</v>
      </c>
      <c r="D20" s="7">
        <v>366590067.83999997</v>
      </c>
      <c r="E20" s="7">
        <v>442323233.36000001</v>
      </c>
      <c r="F20" s="7">
        <v>508507066.66000003</v>
      </c>
      <c r="G20" s="7">
        <v>513766430.63</v>
      </c>
      <c r="H20" s="7">
        <v>522242122.10000002</v>
      </c>
      <c r="I20" s="7">
        <v>544825427.63999999</v>
      </c>
    </row>
    <row r="21" spans="1:9" s="1" customFormat="1" ht="11.25" x14ac:dyDescent="0.2">
      <c r="A21" s="2"/>
      <c r="B21" s="3" t="s">
        <v>9</v>
      </c>
      <c r="C21" s="8" t="s">
        <v>10</v>
      </c>
      <c r="D21" s="9">
        <v>669423460.36000001</v>
      </c>
      <c r="E21" s="9">
        <v>742085252.50999999</v>
      </c>
      <c r="F21" s="9">
        <v>706579968.35000002</v>
      </c>
      <c r="G21" s="9">
        <v>768034170.73000002</v>
      </c>
      <c r="H21" s="9">
        <v>827619019.27999997</v>
      </c>
      <c r="I21" s="9">
        <v>686108759.71000004</v>
      </c>
    </row>
    <row r="22" spans="1:9" s="1" customFormat="1" ht="14.25" customHeight="1" x14ac:dyDescent="0.2">
      <c r="A22" s="2"/>
      <c r="B22" s="3" t="s">
        <v>11</v>
      </c>
      <c r="C22" s="10" t="s">
        <v>12</v>
      </c>
      <c r="D22" s="9">
        <v>874648806.11000001</v>
      </c>
      <c r="E22" s="9">
        <v>855452548.17999995</v>
      </c>
      <c r="F22" s="9">
        <v>799575688.63</v>
      </c>
      <c r="G22" s="9">
        <v>848309319.85000002</v>
      </c>
      <c r="H22" s="9">
        <v>923637800.78999996</v>
      </c>
      <c r="I22" s="9">
        <v>573096963.55999994</v>
      </c>
    </row>
    <row r="23" spans="1:9" s="1" customFormat="1" ht="11.25" x14ac:dyDescent="0.2">
      <c r="A23" s="2"/>
      <c r="B23" s="3" t="s">
        <v>13</v>
      </c>
      <c r="C23" s="8" t="s">
        <v>14</v>
      </c>
      <c r="D23" s="9">
        <v>338513493.75999999</v>
      </c>
      <c r="E23" s="9">
        <v>374695435.75</v>
      </c>
      <c r="F23" s="9">
        <v>312669297.01999998</v>
      </c>
      <c r="G23" s="9">
        <v>532247032.76999998</v>
      </c>
      <c r="H23" s="9">
        <v>564095726.10000002</v>
      </c>
      <c r="I23" s="9">
        <v>454267644.04000002</v>
      </c>
    </row>
    <row r="24" spans="1:9" s="1" customFormat="1" ht="11.25" x14ac:dyDescent="0.2">
      <c r="A24" s="2"/>
      <c r="B24" s="3"/>
      <c r="C24" s="8"/>
      <c r="D24" s="9"/>
      <c r="E24" s="9"/>
      <c r="F24" s="9"/>
      <c r="G24" s="9"/>
      <c r="H24" s="9"/>
      <c r="I24" s="9"/>
    </row>
    <row r="25" spans="1:9" s="1" customFormat="1" ht="11.25" x14ac:dyDescent="0.2">
      <c r="A25" s="20">
        <v>2</v>
      </c>
      <c r="B25" s="21"/>
      <c r="C25" s="22" t="s">
        <v>15</v>
      </c>
      <c r="D25" s="23">
        <f t="shared" ref="D25:F25" si="6">+D26+D27+D28+D29+D30+D31+D32</f>
        <v>13228776293</v>
      </c>
      <c r="E25" s="23">
        <f t="shared" si="6"/>
        <v>13855367534.18</v>
      </c>
      <c r="F25" s="23">
        <f t="shared" si="6"/>
        <v>13707852749.060001</v>
      </c>
      <c r="G25" s="23">
        <f t="shared" ref="G25:H25" si="7">+G26+G27+G28+G29+G30+G31+G32</f>
        <v>14676061044.26</v>
      </c>
      <c r="H25" s="23">
        <f t="shared" si="7"/>
        <v>15253637356.449999</v>
      </c>
      <c r="I25" s="23">
        <f t="shared" ref="G25:I25" si="8">+I26+I27+I28+I29+I30+I31+I32</f>
        <v>15101100932.51</v>
      </c>
    </row>
    <row r="26" spans="1:9" s="1" customFormat="1" ht="11.25" x14ac:dyDescent="0.2">
      <c r="A26" s="2"/>
      <c r="B26" s="3" t="s">
        <v>2</v>
      </c>
      <c r="C26" s="8" t="s">
        <v>16</v>
      </c>
      <c r="D26" s="9">
        <v>47166830.299999997</v>
      </c>
      <c r="E26" s="9">
        <v>23559643.379999999</v>
      </c>
      <c r="F26" s="9">
        <v>18912103.82</v>
      </c>
      <c r="G26" s="9">
        <v>23818358.440000001</v>
      </c>
      <c r="H26" s="9">
        <v>34035865.719999999</v>
      </c>
      <c r="I26" s="9">
        <v>46331203.140000001</v>
      </c>
    </row>
    <row r="27" spans="1:9" s="1" customFormat="1" ht="11.25" x14ac:dyDescent="0.2">
      <c r="A27" s="2"/>
      <c r="B27" s="3" t="s">
        <v>5</v>
      </c>
      <c r="C27" s="8" t="s">
        <v>17</v>
      </c>
      <c r="D27" s="9">
        <v>1392999412.0999999</v>
      </c>
      <c r="E27" s="9">
        <v>1463264969.8699999</v>
      </c>
      <c r="F27" s="9">
        <v>1138187569.5899999</v>
      </c>
      <c r="G27" s="9">
        <v>1066448777.62</v>
      </c>
      <c r="H27" s="9">
        <v>941324993.53999996</v>
      </c>
      <c r="I27" s="9">
        <v>508512302.20999998</v>
      </c>
    </row>
    <row r="28" spans="1:9" s="1" customFormat="1" ht="11.25" x14ac:dyDescent="0.2">
      <c r="A28" s="2"/>
      <c r="B28" s="3" t="s">
        <v>7</v>
      </c>
      <c r="C28" s="8" t="s">
        <v>18</v>
      </c>
      <c r="D28" s="9">
        <v>1832255965.53</v>
      </c>
      <c r="E28" s="9">
        <v>2015145193.98</v>
      </c>
      <c r="F28" s="9">
        <v>2202240614.0100002</v>
      </c>
      <c r="G28" s="9">
        <v>2370778094</v>
      </c>
      <c r="H28" s="9">
        <v>2563290327.75</v>
      </c>
      <c r="I28" s="9">
        <v>2640636086.27</v>
      </c>
    </row>
    <row r="29" spans="1:9" s="1" customFormat="1" ht="22.5" x14ac:dyDescent="0.2">
      <c r="A29" s="2"/>
      <c r="B29" s="3" t="s">
        <v>19</v>
      </c>
      <c r="C29" s="10" t="s">
        <v>20</v>
      </c>
      <c r="D29" s="9">
        <v>323222117.75999999</v>
      </c>
      <c r="E29" s="9">
        <v>297318612.48000002</v>
      </c>
      <c r="F29" s="9">
        <v>344723291.58999997</v>
      </c>
      <c r="G29" s="9">
        <v>372341935.50999999</v>
      </c>
      <c r="H29" s="9">
        <v>364224254.77999997</v>
      </c>
      <c r="I29" s="9">
        <v>267631509.69</v>
      </c>
    </row>
    <row r="30" spans="1:9" s="1" customFormat="1" ht="11.25" x14ac:dyDescent="0.2">
      <c r="A30" s="2"/>
      <c r="B30" s="3" t="s">
        <v>9</v>
      </c>
      <c r="C30" s="8" t="s">
        <v>21</v>
      </c>
      <c r="D30" s="9">
        <v>8368551383.5200005</v>
      </c>
      <c r="E30" s="9">
        <v>8655831224.2900009</v>
      </c>
      <c r="F30" s="9">
        <v>8572412770.0299997</v>
      </c>
      <c r="G30" s="9">
        <v>9358270889.8500004</v>
      </c>
      <c r="H30" s="9">
        <v>10006860664.15</v>
      </c>
      <c r="I30" s="9">
        <v>10408007322.67</v>
      </c>
    </row>
    <row r="31" spans="1:9" s="1" customFormat="1" ht="11.25" x14ac:dyDescent="0.2">
      <c r="A31" s="2"/>
      <c r="B31" s="3" t="s">
        <v>22</v>
      </c>
      <c r="C31" s="8" t="s">
        <v>23</v>
      </c>
      <c r="D31" s="9">
        <v>1264580583.79</v>
      </c>
      <c r="E31" s="9">
        <v>1400247890.1800001</v>
      </c>
      <c r="F31" s="9">
        <v>1431376400.02</v>
      </c>
      <c r="G31" s="9">
        <v>1484402988.8399999</v>
      </c>
      <c r="H31" s="9">
        <v>1343901250.51</v>
      </c>
      <c r="I31" s="9">
        <v>1229982508.53</v>
      </c>
    </row>
    <row r="32" spans="1:9" s="1" customFormat="1" ht="11.25" x14ac:dyDescent="0.2">
      <c r="A32" s="2"/>
      <c r="B32" s="3" t="s">
        <v>11</v>
      </c>
      <c r="C32" s="8" t="s">
        <v>24</v>
      </c>
      <c r="D32" s="9"/>
      <c r="E32" s="9"/>
      <c r="F32" s="9"/>
      <c r="G32" s="9"/>
      <c r="H32" s="9"/>
      <c r="I32" s="9"/>
    </row>
    <row r="33" spans="1:9" s="1" customFormat="1" ht="11.25" x14ac:dyDescent="0.2">
      <c r="A33" s="2"/>
      <c r="B33" s="3"/>
      <c r="C33" s="8"/>
      <c r="D33" s="9"/>
      <c r="E33" s="9"/>
      <c r="F33" s="9"/>
      <c r="G33" s="9"/>
      <c r="H33" s="9"/>
      <c r="I33" s="9"/>
    </row>
    <row r="34" spans="1:9" s="1" customFormat="1" ht="11.25" x14ac:dyDescent="0.2">
      <c r="A34" s="20">
        <v>3</v>
      </c>
      <c r="B34" s="21"/>
      <c r="C34" s="22" t="s">
        <v>25</v>
      </c>
      <c r="D34" s="23">
        <f t="shared" ref="D34:H34" si="9">SUM(D35:D40)</f>
        <v>687846147.16999996</v>
      </c>
      <c r="E34" s="23">
        <f t="shared" si="9"/>
        <v>929085056.39999998</v>
      </c>
      <c r="F34" s="23">
        <f t="shared" si="9"/>
        <v>630864901.67000008</v>
      </c>
      <c r="G34" s="23">
        <f t="shared" ref="G34:H34" si="10">SUM(G35:G40)</f>
        <v>717331689.95999992</v>
      </c>
      <c r="H34" s="23">
        <f t="shared" ref="H34" si="11">SUM(H35:H40)</f>
        <v>836099457.55999994</v>
      </c>
      <c r="I34" s="23">
        <f t="shared" ref="D34:I34" si="12">SUM(I35:I40)</f>
        <v>592522666.78000009</v>
      </c>
    </row>
    <row r="35" spans="1:9" s="1" customFormat="1" ht="22.5" x14ac:dyDescent="0.2">
      <c r="A35" s="2"/>
      <c r="B35" s="3" t="s">
        <v>2</v>
      </c>
      <c r="C35" s="10" t="s">
        <v>26</v>
      </c>
      <c r="D35" s="9">
        <v>150990019.22</v>
      </c>
      <c r="E35" s="9">
        <v>218397659.69999999</v>
      </c>
      <c r="F35" s="9">
        <v>169647904.44</v>
      </c>
      <c r="G35" s="9">
        <v>138788307.41999999</v>
      </c>
      <c r="H35" s="9">
        <v>150724545.97999999</v>
      </c>
      <c r="I35" s="9">
        <v>150755228.09999999</v>
      </c>
    </row>
    <row r="36" spans="1:9" s="1" customFormat="1" ht="11.25" x14ac:dyDescent="0.2">
      <c r="A36" s="2"/>
      <c r="B36" s="3" t="s">
        <v>5</v>
      </c>
      <c r="C36" s="8" t="s">
        <v>27</v>
      </c>
      <c r="D36" s="9">
        <v>125799043.06</v>
      </c>
      <c r="E36" s="9">
        <v>134155551.58</v>
      </c>
      <c r="F36" s="9">
        <v>139514717.81</v>
      </c>
      <c r="G36" s="9">
        <v>179258398.88</v>
      </c>
      <c r="H36" s="9">
        <v>154953933.22</v>
      </c>
      <c r="I36" s="9">
        <v>98224793.379999995</v>
      </c>
    </row>
    <row r="37" spans="1:9" s="1" customFormat="1" ht="11.25" x14ac:dyDescent="0.2">
      <c r="A37" s="2"/>
      <c r="B37" s="3" t="s">
        <v>9</v>
      </c>
      <c r="C37" s="8" t="s">
        <v>28</v>
      </c>
      <c r="D37" s="9">
        <v>245941644.13</v>
      </c>
      <c r="E37" s="9">
        <v>287372595.13999999</v>
      </c>
      <c r="F37" s="9">
        <v>154775670.25</v>
      </c>
      <c r="G37" s="9">
        <v>143632801.08000001</v>
      </c>
      <c r="H37" s="9">
        <v>335381519.13</v>
      </c>
      <c r="I37" s="9">
        <v>253343607.59999999</v>
      </c>
    </row>
    <row r="38" spans="1:9" s="1" customFormat="1" ht="11.25" x14ac:dyDescent="0.2">
      <c r="A38" s="2"/>
      <c r="B38" s="33">
        <v>6</v>
      </c>
      <c r="C38" s="8" t="s">
        <v>46</v>
      </c>
      <c r="D38" s="9">
        <v>957</v>
      </c>
      <c r="E38" s="9"/>
      <c r="F38" s="9"/>
      <c r="G38" s="9"/>
      <c r="H38" s="9"/>
      <c r="I38" s="9"/>
    </row>
    <row r="39" spans="1:9" s="1" customFormat="1" ht="11.25" x14ac:dyDescent="0.2">
      <c r="A39" s="2"/>
      <c r="B39" s="3" t="s">
        <v>11</v>
      </c>
      <c r="C39" s="8" t="s">
        <v>29</v>
      </c>
      <c r="D39" s="9">
        <v>160373936.08000001</v>
      </c>
      <c r="E39" s="9">
        <v>284086620.31</v>
      </c>
      <c r="F39" s="9">
        <v>159156324.59</v>
      </c>
      <c r="G39" s="9">
        <v>248007578.53</v>
      </c>
      <c r="H39" s="9">
        <v>185926036.65000001</v>
      </c>
      <c r="I39" s="9">
        <v>80308715.870000005</v>
      </c>
    </row>
    <row r="40" spans="1:9" s="1" customFormat="1" ht="11.25" x14ac:dyDescent="0.2">
      <c r="A40" s="2"/>
      <c r="B40" s="3" t="s">
        <v>13</v>
      </c>
      <c r="C40" s="8" t="s">
        <v>30</v>
      </c>
      <c r="D40" s="9">
        <v>4740547.68</v>
      </c>
      <c r="E40" s="9">
        <v>5072629.67</v>
      </c>
      <c r="F40" s="9">
        <v>7770284.5800000001</v>
      </c>
      <c r="G40" s="9">
        <v>7644604.0499999998</v>
      </c>
      <c r="H40" s="9">
        <v>9113422.5800000001</v>
      </c>
      <c r="I40" s="9">
        <v>9890321.8300000001</v>
      </c>
    </row>
    <row r="41" spans="1:9" s="1" customFormat="1" ht="11.25" x14ac:dyDescent="0.2">
      <c r="A41" s="2"/>
      <c r="B41" s="3"/>
      <c r="C41" s="8"/>
      <c r="D41" s="9"/>
      <c r="E41" s="9"/>
      <c r="F41" s="9"/>
      <c r="G41" s="9"/>
      <c r="H41" s="9"/>
      <c r="I41" s="9"/>
    </row>
    <row r="42" spans="1:9" s="1" customFormat="1" ht="11.25" x14ac:dyDescent="0.2">
      <c r="A42" s="20">
        <v>4</v>
      </c>
      <c r="B42" s="21"/>
      <c r="C42" s="22" t="s">
        <v>31</v>
      </c>
      <c r="D42" s="23">
        <f t="shared" ref="D42:H42" si="13">SUM(D43:D45)</f>
        <v>3155989878.6400003</v>
      </c>
      <c r="E42" s="23">
        <f t="shared" si="13"/>
        <v>3451503576.5599999</v>
      </c>
      <c r="F42" s="23">
        <f t="shared" si="13"/>
        <v>3896472896.6100001</v>
      </c>
      <c r="G42" s="23">
        <f t="shared" si="13"/>
        <v>8808613120.9099998</v>
      </c>
      <c r="H42" s="23">
        <f t="shared" si="13"/>
        <v>4593777090.3199997</v>
      </c>
      <c r="I42" s="23">
        <f t="shared" ref="D42:I42" si="14">SUM(I43:I45)</f>
        <v>4587735800.3500004</v>
      </c>
    </row>
    <row r="43" spans="1:9" s="1" customFormat="1" ht="25.5" customHeight="1" x14ac:dyDescent="0.2">
      <c r="A43" s="2"/>
      <c r="B43" s="3" t="s">
        <v>2</v>
      </c>
      <c r="C43" s="10" t="s">
        <v>32</v>
      </c>
      <c r="D43" s="9">
        <v>369288768.22000003</v>
      </c>
      <c r="E43" s="9">
        <v>414080979.12</v>
      </c>
      <c r="F43" s="9">
        <v>518400540.82999998</v>
      </c>
      <c r="G43" s="9">
        <v>5196838988.8500004</v>
      </c>
      <c r="H43" s="9">
        <v>479760477.18000001</v>
      </c>
      <c r="I43" s="9">
        <v>421104637.43000001</v>
      </c>
    </row>
    <row r="44" spans="1:9" s="1" customFormat="1" ht="22.5" x14ac:dyDescent="0.2">
      <c r="A44" s="2"/>
      <c r="B44" s="3" t="s">
        <v>5</v>
      </c>
      <c r="C44" s="10" t="s">
        <v>33</v>
      </c>
      <c r="D44" s="9">
        <v>2786701110.4200001</v>
      </c>
      <c r="E44" s="9">
        <v>3037422597.4400001</v>
      </c>
      <c r="F44" s="9">
        <v>3378072355.7800002</v>
      </c>
      <c r="G44" s="9">
        <v>3611774132.0599999</v>
      </c>
      <c r="H44" s="9">
        <v>4114016613.1399999</v>
      </c>
      <c r="I44" s="9">
        <v>4166631162.9200001</v>
      </c>
    </row>
    <row r="45" spans="1:9" s="1" customFormat="1" ht="11.25" x14ac:dyDescent="0.2">
      <c r="A45" s="2"/>
      <c r="B45" s="3" t="s">
        <v>19</v>
      </c>
      <c r="C45" s="8" t="s">
        <v>34</v>
      </c>
      <c r="D45" s="9"/>
      <c r="E45" s="9"/>
      <c r="F45" s="9"/>
      <c r="G45" s="9"/>
      <c r="H45" s="9"/>
      <c r="I45" s="9"/>
    </row>
    <row r="46" spans="1:9" s="1" customFormat="1" x14ac:dyDescent="0.2">
      <c r="A46" s="11"/>
      <c r="B46" s="12"/>
      <c r="C46" s="13"/>
      <c r="D46" s="14"/>
      <c r="E46" s="14"/>
      <c r="F46" s="14"/>
      <c r="G46" s="14"/>
      <c r="H46" s="14"/>
      <c r="I46" s="14"/>
    </row>
    <row r="47" spans="1:9" s="1" customFormat="1" x14ac:dyDescent="0.2">
      <c r="A47"/>
      <c r="B47"/>
      <c r="C47"/>
      <c r="D47" s="15"/>
      <c r="E47" s="15"/>
      <c r="F47" s="15"/>
      <c r="G47"/>
      <c r="H47"/>
    </row>
    <row r="48" spans="1:9" s="1" customFormat="1" ht="12" customHeight="1" x14ac:dyDescent="0.2">
      <c r="A48" s="47" t="s">
        <v>42</v>
      </c>
      <c r="B48" s="47"/>
      <c r="C48" s="47"/>
      <c r="D48" s="47"/>
      <c r="E48" s="47"/>
      <c r="F48" s="47"/>
      <c r="G48" s="47"/>
      <c r="H48" s="47"/>
      <c r="I48" s="47"/>
    </row>
    <row r="49" spans="1:9" s="1" customFormat="1" ht="12.75" customHeight="1" x14ac:dyDescent="0.2">
      <c r="A49" s="45"/>
      <c r="B49" s="46"/>
      <c r="C49" s="46"/>
      <c r="D49" s="15"/>
      <c r="E49" s="15"/>
      <c r="F49" s="15"/>
      <c r="G49"/>
      <c r="H49"/>
    </row>
    <row r="50" spans="1:9" s="1" customFormat="1" x14ac:dyDescent="0.2">
      <c r="A50"/>
      <c r="B50"/>
      <c r="C50"/>
      <c r="D50" s="15"/>
      <c r="E50" s="15"/>
      <c r="F50" s="15"/>
      <c r="G50" s="15"/>
      <c r="H50" s="15"/>
      <c r="I50" s="15"/>
    </row>
    <row r="51" spans="1:9" s="1" customFormat="1" x14ac:dyDescent="0.2">
      <c r="A51"/>
      <c r="B51"/>
      <c r="C51"/>
      <c r="D51" s="15"/>
      <c r="E51" s="15"/>
      <c r="F51" s="15"/>
      <c r="G51"/>
      <c r="H51"/>
    </row>
    <row r="52" spans="1:9" s="1" customFormat="1" x14ac:dyDescent="0.2">
      <c r="A52"/>
      <c r="B52"/>
      <c r="C52"/>
      <c r="D52" s="15"/>
      <c r="E52" s="15"/>
      <c r="F52" s="15"/>
      <c r="G52"/>
      <c r="H52"/>
    </row>
    <row r="53" spans="1:9" s="1" customFormat="1" x14ac:dyDescent="0.2">
      <c r="A53"/>
      <c r="B53"/>
      <c r="C53"/>
      <c r="D53" s="15"/>
      <c r="E53" s="15"/>
      <c r="F53" s="15"/>
      <c r="G53"/>
      <c r="H53"/>
    </row>
    <row r="54" spans="1:9" s="1" customFormat="1" x14ac:dyDescent="0.2">
      <c r="A54"/>
      <c r="B54"/>
      <c r="C54"/>
      <c r="D54" s="15"/>
      <c r="E54" s="15"/>
      <c r="F54" s="15"/>
      <c r="G54"/>
      <c r="H54"/>
    </row>
    <row r="55" spans="1:9" s="1" customFormat="1" x14ac:dyDescent="0.2">
      <c r="A55"/>
      <c r="B55"/>
      <c r="C55"/>
      <c r="D55" s="15"/>
      <c r="E55" s="15"/>
      <c r="F55" s="15"/>
      <c r="G55"/>
      <c r="H55"/>
    </row>
    <row r="56" spans="1:9" s="1" customFormat="1" x14ac:dyDescent="0.2">
      <c r="A56"/>
      <c r="B56"/>
      <c r="C56"/>
      <c r="D56" s="15"/>
      <c r="E56" s="15"/>
      <c r="F56" s="15"/>
      <c r="G56"/>
      <c r="H56"/>
    </row>
    <row r="57" spans="1:9" s="1" customFormat="1" x14ac:dyDescent="0.2">
      <c r="A57"/>
      <c r="B57"/>
      <c r="C57"/>
      <c r="D57" s="15"/>
      <c r="E57" s="15"/>
      <c r="F57" s="15"/>
      <c r="G57"/>
      <c r="H57"/>
    </row>
    <row r="58" spans="1:9" s="1" customFormat="1" x14ac:dyDescent="0.2">
      <c r="A58"/>
      <c r="B58"/>
      <c r="C58"/>
      <c r="D58" s="15"/>
      <c r="E58" s="15"/>
      <c r="F58" s="15"/>
      <c r="G58"/>
      <c r="H58"/>
    </row>
    <row r="59" spans="1:9" s="1" customFormat="1" x14ac:dyDescent="0.2">
      <c r="A59"/>
      <c r="B59"/>
      <c r="C59"/>
      <c r="D59" s="15"/>
      <c r="E59" s="15"/>
      <c r="F59" s="15"/>
      <c r="G59"/>
      <c r="H59"/>
    </row>
    <row r="60" spans="1:9" s="1" customFormat="1" x14ac:dyDescent="0.2">
      <c r="A60"/>
      <c r="B60"/>
      <c r="C60"/>
      <c r="D60" s="15"/>
      <c r="E60" s="15"/>
      <c r="F60" s="15"/>
      <c r="G60"/>
      <c r="H60"/>
    </row>
    <row r="61" spans="1:9" s="1" customFormat="1" x14ac:dyDescent="0.2">
      <c r="A61"/>
      <c r="B61"/>
      <c r="C61"/>
      <c r="D61" s="15"/>
      <c r="E61" s="15"/>
      <c r="F61" s="15"/>
      <c r="G61"/>
      <c r="H61"/>
    </row>
    <row r="62" spans="1:9" s="1" customFormat="1" x14ac:dyDescent="0.2">
      <c r="A62"/>
      <c r="B62"/>
      <c r="C62"/>
      <c r="D62" s="15"/>
      <c r="E62" s="15"/>
      <c r="F62" s="15"/>
      <c r="G62"/>
      <c r="H62"/>
    </row>
    <row r="63" spans="1:9" s="1" customFormat="1" x14ac:dyDescent="0.2">
      <c r="A63"/>
      <c r="B63"/>
      <c r="C63"/>
      <c r="D63" s="15"/>
      <c r="E63" s="15"/>
      <c r="F63" s="15"/>
      <c r="G63"/>
      <c r="H63"/>
    </row>
    <row r="64" spans="1:9" s="1" customFormat="1" x14ac:dyDescent="0.2">
      <c r="A64"/>
      <c r="B64"/>
      <c r="C64"/>
      <c r="D64" s="15"/>
      <c r="E64" s="15"/>
      <c r="F64" s="15"/>
      <c r="G64"/>
      <c r="H64"/>
    </row>
    <row r="65" spans="1:8" s="1" customFormat="1" x14ac:dyDescent="0.2">
      <c r="A65"/>
      <c r="B65"/>
      <c r="C65"/>
      <c r="D65" s="15"/>
      <c r="E65" s="15"/>
      <c r="F65" s="15"/>
      <c r="G65"/>
      <c r="H65"/>
    </row>
    <row r="66" spans="1:8" s="1" customFormat="1" x14ac:dyDescent="0.2">
      <c r="A66"/>
      <c r="B66"/>
      <c r="C66"/>
      <c r="D66" s="15"/>
      <c r="E66" s="15"/>
      <c r="F66" s="15"/>
      <c r="G66"/>
      <c r="H66"/>
    </row>
    <row r="67" spans="1:8" s="1" customFormat="1" x14ac:dyDescent="0.2">
      <c r="A67"/>
      <c r="B67"/>
      <c r="C67"/>
      <c r="D67" s="15"/>
      <c r="E67" s="15"/>
      <c r="F67" s="15"/>
      <c r="G67"/>
      <c r="H67"/>
    </row>
    <row r="68" spans="1:8" s="1" customFormat="1" x14ac:dyDescent="0.2">
      <c r="A68"/>
      <c r="B68"/>
      <c r="C68"/>
      <c r="D68" s="15"/>
      <c r="E68" s="15"/>
      <c r="F68" s="15"/>
      <c r="G68"/>
      <c r="H68"/>
    </row>
    <row r="69" spans="1:8" s="1" customFormat="1" x14ac:dyDescent="0.2">
      <c r="A69"/>
      <c r="B69"/>
      <c r="C69"/>
      <c r="D69" s="15"/>
      <c r="E69" s="15"/>
      <c r="F69" s="15"/>
      <c r="G69"/>
      <c r="H69"/>
    </row>
    <row r="70" spans="1:8" s="1" customFormat="1" x14ac:dyDescent="0.2">
      <c r="A70"/>
      <c r="B70"/>
      <c r="C70"/>
      <c r="D70" s="15"/>
      <c r="E70" s="15"/>
      <c r="F70" s="15"/>
      <c r="G70"/>
      <c r="H70"/>
    </row>
    <row r="71" spans="1:8" s="1" customFormat="1" x14ac:dyDescent="0.2">
      <c r="A71"/>
      <c r="B71"/>
      <c r="C71"/>
      <c r="D71" s="15"/>
      <c r="E71" s="15"/>
      <c r="F71" s="15"/>
      <c r="G71"/>
      <c r="H71"/>
    </row>
    <row r="72" spans="1:8" s="1" customFormat="1" x14ac:dyDescent="0.2">
      <c r="A72"/>
      <c r="B72"/>
      <c r="C72"/>
      <c r="D72" s="15"/>
      <c r="E72" s="15"/>
      <c r="F72" s="15"/>
      <c r="G72"/>
      <c r="H72"/>
    </row>
    <row r="73" spans="1:8" s="1" customFormat="1" x14ac:dyDescent="0.2">
      <c r="A73"/>
      <c r="B73"/>
      <c r="C73"/>
      <c r="D73" s="15"/>
      <c r="E73" s="15"/>
      <c r="F73" s="15"/>
      <c r="G73"/>
      <c r="H73"/>
    </row>
    <row r="74" spans="1:8" s="1" customFormat="1" x14ac:dyDescent="0.2">
      <c r="A74"/>
      <c r="B74"/>
      <c r="C74"/>
      <c r="D74" s="15"/>
      <c r="E74" s="15"/>
      <c r="F74" s="15"/>
      <c r="G74"/>
      <c r="H74"/>
    </row>
    <row r="75" spans="1:8" s="1" customFormat="1" x14ac:dyDescent="0.2">
      <c r="A75"/>
      <c r="B75"/>
      <c r="C75"/>
      <c r="D75" s="15"/>
      <c r="E75" s="15"/>
      <c r="F75" s="15"/>
      <c r="G75"/>
      <c r="H75"/>
    </row>
    <row r="76" spans="1:8" s="1" customFormat="1" x14ac:dyDescent="0.2">
      <c r="A76"/>
      <c r="B76"/>
      <c r="C76"/>
      <c r="D76" s="15"/>
      <c r="E76" s="15"/>
      <c r="F76" s="15"/>
      <c r="G76"/>
      <c r="H76"/>
    </row>
    <row r="77" spans="1:8" s="1" customFormat="1" x14ac:dyDescent="0.2">
      <c r="A77"/>
      <c r="B77"/>
      <c r="C77"/>
      <c r="D77" s="15"/>
      <c r="E77" s="15"/>
      <c r="F77" s="15"/>
      <c r="G77"/>
      <c r="H77"/>
    </row>
    <row r="78" spans="1:8" s="1" customFormat="1" x14ac:dyDescent="0.2">
      <c r="A78"/>
      <c r="B78"/>
      <c r="C78"/>
      <c r="D78" s="15"/>
      <c r="E78" s="15"/>
      <c r="F78" s="15"/>
      <c r="G78"/>
      <c r="H78"/>
    </row>
    <row r="79" spans="1:8" s="1" customFormat="1" x14ac:dyDescent="0.2">
      <c r="A79"/>
      <c r="B79"/>
      <c r="C79"/>
      <c r="D79" s="15"/>
      <c r="E79" s="15"/>
      <c r="F79" s="15"/>
      <c r="G79"/>
      <c r="H79"/>
    </row>
    <row r="80" spans="1:8" s="1" customFormat="1" x14ac:dyDescent="0.2">
      <c r="A80"/>
      <c r="B80"/>
      <c r="C80"/>
      <c r="D80" s="15"/>
      <c r="E80" s="15"/>
      <c r="F80" s="15"/>
      <c r="G80"/>
      <c r="H80"/>
    </row>
    <row r="81" spans="1:8" s="1" customFormat="1" x14ac:dyDescent="0.2">
      <c r="A81"/>
      <c r="B81"/>
      <c r="C81"/>
      <c r="D81" s="15"/>
      <c r="E81" s="15"/>
      <c r="F81" s="15"/>
      <c r="G81"/>
      <c r="H81"/>
    </row>
    <row r="82" spans="1:8" s="1" customFormat="1" x14ac:dyDescent="0.2">
      <c r="A82"/>
      <c r="B82"/>
      <c r="C82"/>
      <c r="D82" s="15"/>
      <c r="E82" s="15"/>
      <c r="F82" s="15"/>
      <c r="G82"/>
      <c r="H82"/>
    </row>
    <row r="83" spans="1:8" s="1" customFormat="1" x14ac:dyDescent="0.2">
      <c r="A83"/>
      <c r="B83"/>
      <c r="C83"/>
      <c r="D83" s="15"/>
      <c r="E83" s="15"/>
      <c r="F83" s="15"/>
      <c r="G83"/>
      <c r="H83"/>
    </row>
    <row r="84" spans="1:8" s="1" customFormat="1" x14ac:dyDescent="0.2">
      <c r="A84"/>
      <c r="B84"/>
      <c r="C84"/>
      <c r="D84" s="15"/>
      <c r="E84" s="15"/>
      <c r="F84" s="15"/>
      <c r="G84"/>
      <c r="H84"/>
    </row>
    <row r="85" spans="1:8" s="1" customFormat="1" x14ac:dyDescent="0.2">
      <c r="A85"/>
      <c r="B85"/>
      <c r="C85"/>
      <c r="D85" s="15"/>
      <c r="E85" s="15"/>
      <c r="F85" s="15"/>
      <c r="G85"/>
      <c r="H85"/>
    </row>
    <row r="86" spans="1:8" s="1" customFormat="1" x14ac:dyDescent="0.2">
      <c r="A86"/>
      <c r="B86"/>
      <c r="C86"/>
      <c r="D86" s="15"/>
      <c r="E86" s="15"/>
      <c r="F86" s="15"/>
      <c r="G86"/>
      <c r="H86"/>
    </row>
    <row r="87" spans="1:8" s="1" customFormat="1" x14ac:dyDescent="0.2">
      <c r="A87"/>
      <c r="B87"/>
      <c r="C87"/>
      <c r="D87" s="15"/>
      <c r="E87" s="15"/>
      <c r="F87" s="15"/>
      <c r="G87"/>
      <c r="H87"/>
    </row>
    <row r="88" spans="1:8" s="1" customFormat="1" x14ac:dyDescent="0.2">
      <c r="A88"/>
      <c r="B88"/>
      <c r="C88"/>
      <c r="D88" s="15"/>
      <c r="E88" s="15"/>
      <c r="F88" s="15"/>
      <c r="G88"/>
      <c r="H88"/>
    </row>
    <row r="89" spans="1:8" s="1" customFormat="1" x14ac:dyDescent="0.2">
      <c r="A89"/>
      <c r="B89"/>
      <c r="C89"/>
      <c r="D89" s="15"/>
      <c r="E89" s="15"/>
      <c r="F89" s="15"/>
      <c r="G89"/>
      <c r="H89"/>
    </row>
    <row r="90" spans="1:8" s="1" customFormat="1" x14ac:dyDescent="0.2">
      <c r="A90"/>
      <c r="B90"/>
      <c r="C90"/>
      <c r="D90" s="15"/>
      <c r="E90" s="15"/>
      <c r="F90" s="15"/>
      <c r="G90"/>
      <c r="H90"/>
    </row>
    <row r="91" spans="1:8" s="1" customFormat="1" x14ac:dyDescent="0.2">
      <c r="A91"/>
      <c r="B91"/>
      <c r="C91"/>
      <c r="D91" s="15"/>
      <c r="E91" s="15"/>
      <c r="F91" s="15"/>
      <c r="G91"/>
      <c r="H91"/>
    </row>
    <row r="92" spans="1:8" s="1" customFormat="1" x14ac:dyDescent="0.2">
      <c r="A92"/>
      <c r="B92"/>
      <c r="C92"/>
      <c r="D92" s="15"/>
      <c r="E92" s="15"/>
      <c r="F92" s="15"/>
      <c r="G92"/>
      <c r="H92"/>
    </row>
    <row r="93" spans="1:8" s="1" customFormat="1" x14ac:dyDescent="0.2">
      <c r="A93"/>
      <c r="B93"/>
      <c r="C93"/>
      <c r="D93" s="15"/>
      <c r="E93" s="15"/>
      <c r="F93" s="15"/>
      <c r="G93"/>
      <c r="H93"/>
    </row>
    <row r="94" spans="1:8" s="1" customFormat="1" x14ac:dyDescent="0.2">
      <c r="A94"/>
      <c r="B94"/>
      <c r="C94"/>
      <c r="D94" s="15"/>
      <c r="E94" s="15"/>
      <c r="F94" s="15"/>
      <c r="G94"/>
      <c r="H94"/>
    </row>
    <row r="95" spans="1:8" s="1" customFormat="1" x14ac:dyDescent="0.2">
      <c r="A95"/>
      <c r="B95"/>
      <c r="C95"/>
      <c r="D95" s="15"/>
      <c r="E95" s="15"/>
      <c r="F95" s="15"/>
      <c r="G95"/>
      <c r="H95"/>
    </row>
    <row r="96" spans="1:8" s="1" customFormat="1" x14ac:dyDescent="0.2">
      <c r="A96"/>
      <c r="B96"/>
      <c r="C96"/>
      <c r="D96" s="15"/>
      <c r="E96" s="15"/>
      <c r="F96" s="15"/>
      <c r="G96"/>
      <c r="H96"/>
    </row>
    <row r="97" spans="1:8" s="1" customFormat="1" x14ac:dyDescent="0.2">
      <c r="A97"/>
      <c r="B97"/>
      <c r="C97"/>
      <c r="D97" s="15"/>
      <c r="E97" s="15"/>
      <c r="F97" s="15"/>
      <c r="G97"/>
      <c r="H97"/>
    </row>
    <row r="98" spans="1:8" s="1" customFormat="1" x14ac:dyDescent="0.2">
      <c r="A98"/>
      <c r="B98"/>
      <c r="C98"/>
      <c r="D98" s="15"/>
      <c r="E98" s="15"/>
      <c r="F98" s="15"/>
      <c r="G98"/>
      <c r="H98"/>
    </row>
    <row r="99" spans="1:8" s="1" customFormat="1" x14ac:dyDescent="0.2">
      <c r="A99"/>
      <c r="B99"/>
      <c r="C99"/>
      <c r="D99" s="15"/>
      <c r="E99" s="15"/>
      <c r="F99" s="15"/>
      <c r="G99"/>
      <c r="H99"/>
    </row>
    <row r="100" spans="1:8" s="1" customFormat="1" x14ac:dyDescent="0.2">
      <c r="A100"/>
      <c r="B100"/>
      <c r="C100"/>
      <c r="D100" s="15"/>
      <c r="E100" s="15"/>
      <c r="F100" s="15"/>
      <c r="G100"/>
      <c r="H100"/>
    </row>
    <row r="101" spans="1:8" s="1" customFormat="1" x14ac:dyDescent="0.2">
      <c r="A101"/>
      <c r="B101"/>
      <c r="C101"/>
      <c r="D101" s="15"/>
      <c r="E101" s="15"/>
      <c r="F101" s="15"/>
      <c r="G101"/>
      <c r="H101"/>
    </row>
    <row r="102" spans="1:8" s="1" customFormat="1" x14ac:dyDescent="0.2">
      <c r="A102"/>
      <c r="B102"/>
      <c r="C102"/>
      <c r="D102" s="15"/>
      <c r="E102" s="15"/>
      <c r="F102" s="15"/>
      <c r="G102"/>
      <c r="H102"/>
    </row>
    <row r="103" spans="1:8" s="1" customFormat="1" x14ac:dyDescent="0.2">
      <c r="A103"/>
      <c r="B103"/>
      <c r="C103"/>
      <c r="D103" s="15"/>
      <c r="E103" s="15"/>
      <c r="F103" s="15"/>
      <c r="G103"/>
      <c r="H103"/>
    </row>
    <row r="104" spans="1:8" s="1" customFormat="1" x14ac:dyDescent="0.2">
      <c r="A104"/>
      <c r="B104"/>
      <c r="C104"/>
      <c r="D104" s="15"/>
      <c r="E104" s="15"/>
      <c r="F104" s="15"/>
      <c r="G104"/>
      <c r="H104"/>
    </row>
    <row r="105" spans="1:8" s="1" customFormat="1" x14ac:dyDescent="0.2">
      <c r="A105"/>
      <c r="B105"/>
      <c r="C105"/>
      <c r="D105" s="15"/>
      <c r="E105" s="15"/>
      <c r="F105" s="15"/>
      <c r="G105"/>
      <c r="H105"/>
    </row>
    <row r="106" spans="1:8" s="1" customFormat="1" x14ac:dyDescent="0.2">
      <c r="A106"/>
      <c r="B106"/>
      <c r="C106"/>
      <c r="D106" s="15"/>
      <c r="E106" s="15"/>
      <c r="F106" s="15"/>
      <c r="G106"/>
      <c r="H106"/>
    </row>
    <row r="107" spans="1:8" s="1" customFormat="1" x14ac:dyDescent="0.2">
      <c r="A107"/>
      <c r="B107"/>
      <c r="C107"/>
      <c r="D107" s="15"/>
      <c r="E107" s="15"/>
      <c r="F107" s="15"/>
      <c r="G107"/>
      <c r="H107"/>
    </row>
    <row r="108" spans="1:8" s="1" customFormat="1" x14ac:dyDescent="0.2">
      <c r="A108"/>
      <c r="B108"/>
      <c r="C108"/>
      <c r="D108" s="15"/>
      <c r="E108" s="15"/>
      <c r="F108" s="15"/>
      <c r="G108"/>
      <c r="H108"/>
    </row>
    <row r="109" spans="1:8" s="1" customFormat="1" x14ac:dyDescent="0.2">
      <c r="A109"/>
      <c r="B109"/>
      <c r="C109"/>
      <c r="D109" s="15"/>
      <c r="E109" s="15"/>
      <c r="F109" s="15"/>
      <c r="G109"/>
      <c r="H109"/>
    </row>
    <row r="110" spans="1:8" s="1" customFormat="1" x14ac:dyDescent="0.2">
      <c r="A110"/>
      <c r="B110"/>
      <c r="C110"/>
      <c r="D110" s="15"/>
      <c r="E110" s="15"/>
      <c r="F110" s="15"/>
      <c r="G110"/>
      <c r="H110"/>
    </row>
    <row r="111" spans="1:8" s="1" customFormat="1" x14ac:dyDescent="0.2">
      <c r="A111"/>
      <c r="B111"/>
      <c r="C111"/>
      <c r="D111" s="15"/>
      <c r="E111" s="15"/>
      <c r="F111" s="15"/>
      <c r="G111"/>
      <c r="H111"/>
    </row>
    <row r="112" spans="1:8" s="1" customFormat="1" x14ac:dyDescent="0.2">
      <c r="A112"/>
      <c r="B112"/>
      <c r="C112"/>
      <c r="D112" s="15"/>
      <c r="E112" s="15"/>
      <c r="F112" s="15"/>
      <c r="G112"/>
      <c r="H112"/>
    </row>
    <row r="113" spans="1:8" s="1" customFormat="1" x14ac:dyDescent="0.2">
      <c r="A113"/>
      <c r="B113"/>
      <c r="C113"/>
      <c r="D113" s="15"/>
      <c r="E113" s="15"/>
      <c r="F113" s="15"/>
      <c r="G113"/>
      <c r="H113"/>
    </row>
    <row r="114" spans="1:8" s="1" customFormat="1" x14ac:dyDescent="0.2">
      <c r="A114"/>
      <c r="B114"/>
      <c r="C114"/>
      <c r="D114" s="15"/>
      <c r="E114" s="15"/>
      <c r="F114" s="15"/>
      <c r="G114"/>
      <c r="H114"/>
    </row>
    <row r="115" spans="1:8" s="1" customFormat="1" x14ac:dyDescent="0.2">
      <c r="A115"/>
      <c r="B115"/>
      <c r="C115"/>
      <c r="D115" s="15"/>
      <c r="E115" s="15"/>
      <c r="F115" s="15"/>
      <c r="G115"/>
      <c r="H115"/>
    </row>
    <row r="116" spans="1:8" s="1" customFormat="1" x14ac:dyDescent="0.2">
      <c r="A116"/>
      <c r="B116"/>
      <c r="C116"/>
      <c r="D116" s="15"/>
      <c r="E116" s="15"/>
      <c r="F116" s="15"/>
      <c r="G116"/>
      <c r="H116"/>
    </row>
    <row r="117" spans="1:8" s="1" customFormat="1" x14ac:dyDescent="0.2">
      <c r="A117"/>
      <c r="B117"/>
      <c r="C117"/>
      <c r="D117" s="15"/>
      <c r="E117" s="15"/>
      <c r="F117" s="15"/>
      <c r="G117"/>
      <c r="H117"/>
    </row>
    <row r="118" spans="1:8" s="1" customFormat="1" x14ac:dyDescent="0.2">
      <c r="A118"/>
      <c r="B118"/>
      <c r="C118"/>
      <c r="D118" s="15"/>
      <c r="E118" s="15"/>
      <c r="F118" s="15"/>
      <c r="G118"/>
      <c r="H118"/>
    </row>
    <row r="119" spans="1:8" s="1" customFormat="1" x14ac:dyDescent="0.2">
      <c r="A119"/>
      <c r="B119"/>
      <c r="C119"/>
      <c r="D119" s="15"/>
      <c r="E119" s="15"/>
      <c r="F119" s="15"/>
      <c r="G119"/>
      <c r="H119"/>
    </row>
    <row r="120" spans="1:8" s="1" customFormat="1" x14ac:dyDescent="0.2">
      <c r="A120"/>
      <c r="B120"/>
      <c r="C120"/>
      <c r="D120" s="15"/>
      <c r="E120" s="15"/>
      <c r="F120" s="15"/>
      <c r="G120"/>
      <c r="H120"/>
    </row>
    <row r="121" spans="1:8" s="1" customFormat="1" x14ac:dyDescent="0.2">
      <c r="A121"/>
      <c r="B121"/>
      <c r="C121"/>
      <c r="D121" s="15"/>
      <c r="E121" s="15"/>
      <c r="F121" s="15"/>
      <c r="G121"/>
      <c r="H121"/>
    </row>
    <row r="122" spans="1:8" s="1" customFormat="1" x14ac:dyDescent="0.2">
      <c r="A122"/>
      <c r="B122"/>
      <c r="C122"/>
      <c r="D122" s="15"/>
      <c r="E122" s="15"/>
      <c r="F122" s="15"/>
      <c r="G122"/>
      <c r="H122"/>
    </row>
    <row r="123" spans="1:8" s="1" customFormat="1" x14ac:dyDescent="0.2">
      <c r="A123"/>
      <c r="B123"/>
      <c r="C123"/>
      <c r="D123" s="15"/>
      <c r="E123" s="15"/>
      <c r="F123" s="15"/>
      <c r="G123"/>
      <c r="H123"/>
    </row>
    <row r="124" spans="1:8" s="1" customFormat="1" x14ac:dyDescent="0.2">
      <c r="A124"/>
      <c r="B124"/>
      <c r="C124"/>
      <c r="D124" s="15"/>
      <c r="E124" s="15"/>
      <c r="F124" s="15"/>
      <c r="G124"/>
      <c r="H124"/>
    </row>
    <row r="125" spans="1:8" s="1" customFormat="1" x14ac:dyDescent="0.2">
      <c r="A125"/>
      <c r="B125"/>
      <c r="C125"/>
      <c r="D125" s="15"/>
      <c r="E125" s="15"/>
      <c r="F125" s="15"/>
      <c r="G125"/>
      <c r="H125"/>
    </row>
    <row r="126" spans="1:8" s="1" customFormat="1" x14ac:dyDescent="0.2">
      <c r="A126"/>
      <c r="B126"/>
      <c r="C126"/>
      <c r="D126" s="15"/>
      <c r="E126" s="15"/>
      <c r="F126" s="15"/>
      <c r="G126"/>
      <c r="H126"/>
    </row>
    <row r="127" spans="1:8" s="1" customFormat="1" x14ac:dyDescent="0.2">
      <c r="A127"/>
      <c r="B127"/>
      <c r="C127"/>
      <c r="D127" s="15"/>
      <c r="E127" s="15"/>
      <c r="F127" s="15"/>
      <c r="G127"/>
      <c r="H127"/>
    </row>
    <row r="128" spans="1:8" s="1" customFormat="1" x14ac:dyDescent="0.2">
      <c r="A128"/>
      <c r="B128"/>
      <c r="C128"/>
      <c r="D128" s="15"/>
      <c r="E128" s="15"/>
      <c r="F128" s="15"/>
      <c r="G128"/>
      <c r="H128"/>
    </row>
    <row r="129" spans="1:8" s="1" customFormat="1" x14ac:dyDescent="0.2">
      <c r="A129"/>
      <c r="B129"/>
      <c r="C129"/>
      <c r="D129" s="15"/>
      <c r="E129" s="15"/>
      <c r="F129" s="15"/>
      <c r="G129"/>
      <c r="H129"/>
    </row>
    <row r="130" spans="1:8" s="1" customFormat="1" x14ac:dyDescent="0.2">
      <c r="A130"/>
      <c r="B130"/>
      <c r="C130"/>
      <c r="D130" s="15"/>
      <c r="E130" s="15"/>
      <c r="F130" s="15"/>
      <c r="G130"/>
      <c r="H130"/>
    </row>
    <row r="131" spans="1:8" s="1" customFormat="1" x14ac:dyDescent="0.2">
      <c r="A131"/>
      <c r="B131"/>
      <c r="C131"/>
      <c r="D131" s="15"/>
      <c r="E131" s="15"/>
      <c r="F131" s="15"/>
      <c r="G131"/>
      <c r="H131"/>
    </row>
    <row r="132" spans="1:8" s="1" customFormat="1" x14ac:dyDescent="0.2">
      <c r="A132"/>
      <c r="B132"/>
      <c r="C132"/>
      <c r="D132" s="15"/>
      <c r="E132" s="15"/>
      <c r="F132" s="15"/>
      <c r="G132"/>
      <c r="H132"/>
    </row>
    <row r="133" spans="1:8" s="1" customFormat="1" x14ac:dyDescent="0.2">
      <c r="A133"/>
      <c r="B133"/>
      <c r="C133"/>
      <c r="D133" s="15"/>
      <c r="E133" s="15"/>
      <c r="F133" s="15"/>
      <c r="G133"/>
      <c r="H133"/>
    </row>
    <row r="134" spans="1:8" s="1" customFormat="1" x14ac:dyDescent="0.2">
      <c r="A134"/>
      <c r="B134"/>
      <c r="C134"/>
      <c r="D134" s="15"/>
      <c r="E134" s="15"/>
      <c r="F134" s="15"/>
      <c r="G134"/>
      <c r="H134"/>
    </row>
    <row r="135" spans="1:8" s="1" customFormat="1" x14ac:dyDescent="0.2">
      <c r="A135"/>
      <c r="B135"/>
      <c r="C135"/>
      <c r="D135" s="15"/>
      <c r="E135" s="15"/>
      <c r="F135" s="15"/>
      <c r="G135"/>
      <c r="H135"/>
    </row>
    <row r="136" spans="1:8" s="1" customFormat="1" x14ac:dyDescent="0.2">
      <c r="A136"/>
      <c r="B136"/>
      <c r="C136"/>
      <c r="D136" s="15"/>
      <c r="E136" s="15"/>
      <c r="F136" s="15"/>
      <c r="G136"/>
      <c r="H136"/>
    </row>
    <row r="137" spans="1:8" s="1" customFormat="1" x14ac:dyDescent="0.2">
      <c r="A137"/>
      <c r="B137"/>
      <c r="C137"/>
      <c r="D137" s="15"/>
      <c r="E137" s="15"/>
      <c r="F137" s="15"/>
      <c r="G137"/>
      <c r="H137"/>
    </row>
    <row r="138" spans="1:8" s="1" customFormat="1" x14ac:dyDescent="0.2">
      <c r="A138"/>
      <c r="B138"/>
      <c r="C138"/>
      <c r="D138" s="15"/>
      <c r="E138" s="15"/>
      <c r="F138" s="15"/>
      <c r="G138"/>
      <c r="H138"/>
    </row>
    <row r="139" spans="1:8" s="1" customFormat="1" x14ac:dyDescent="0.2">
      <c r="A139"/>
      <c r="B139"/>
      <c r="C139"/>
      <c r="D139" s="15"/>
      <c r="E139" s="15"/>
      <c r="F139" s="15"/>
      <c r="G139"/>
      <c r="H139"/>
    </row>
    <row r="140" spans="1:8" s="1" customFormat="1" x14ac:dyDescent="0.2">
      <c r="A140"/>
      <c r="B140"/>
      <c r="C140"/>
      <c r="D140" s="15"/>
      <c r="E140" s="15"/>
      <c r="F140" s="15"/>
      <c r="G140"/>
      <c r="H140"/>
    </row>
    <row r="141" spans="1:8" s="1" customFormat="1" x14ac:dyDescent="0.2">
      <c r="A141"/>
      <c r="B141"/>
      <c r="C141"/>
      <c r="D141" s="15"/>
      <c r="E141" s="15"/>
      <c r="F141" s="15"/>
      <c r="G141"/>
      <c r="H141"/>
    </row>
    <row r="142" spans="1:8" s="1" customFormat="1" x14ac:dyDescent="0.2">
      <c r="A142"/>
      <c r="B142"/>
      <c r="C142"/>
      <c r="D142" s="15"/>
      <c r="E142" s="15"/>
      <c r="F142" s="15"/>
      <c r="G142"/>
      <c r="H142"/>
    </row>
    <row r="143" spans="1:8" s="1" customFormat="1" x14ac:dyDescent="0.2">
      <c r="A143"/>
      <c r="B143"/>
      <c r="C143"/>
      <c r="D143" s="15"/>
      <c r="E143" s="15"/>
      <c r="F143" s="15"/>
      <c r="G143"/>
      <c r="H143"/>
    </row>
    <row r="144" spans="1:8" s="1" customFormat="1" x14ac:dyDescent="0.2">
      <c r="A144"/>
      <c r="B144"/>
      <c r="C144"/>
      <c r="D144" s="15"/>
      <c r="E144" s="15"/>
      <c r="F144" s="15"/>
      <c r="G144"/>
      <c r="H144"/>
    </row>
    <row r="145" spans="1:8" s="1" customFormat="1" x14ac:dyDescent="0.2">
      <c r="A145"/>
      <c r="B145"/>
      <c r="C145"/>
      <c r="D145" s="15"/>
      <c r="E145" s="15"/>
      <c r="F145" s="15"/>
      <c r="G145"/>
      <c r="H145"/>
    </row>
    <row r="146" spans="1:8" s="1" customFormat="1" x14ac:dyDescent="0.2">
      <c r="A146"/>
      <c r="B146"/>
      <c r="C146"/>
      <c r="D146" s="15"/>
      <c r="E146" s="15"/>
      <c r="F146" s="15"/>
      <c r="G146"/>
      <c r="H146"/>
    </row>
    <row r="147" spans="1:8" s="1" customFormat="1" x14ac:dyDescent="0.2">
      <c r="A147"/>
      <c r="B147"/>
      <c r="C147"/>
      <c r="D147" s="15"/>
      <c r="E147" s="15"/>
      <c r="F147" s="15"/>
      <c r="G147"/>
      <c r="H147"/>
    </row>
    <row r="148" spans="1:8" s="1" customFormat="1" x14ac:dyDescent="0.2">
      <c r="A148"/>
      <c r="B148"/>
      <c r="C148"/>
      <c r="D148" s="15"/>
      <c r="E148" s="15"/>
      <c r="F148" s="15"/>
      <c r="G148"/>
      <c r="H148"/>
    </row>
    <row r="149" spans="1:8" s="1" customFormat="1" x14ac:dyDescent="0.2">
      <c r="A149"/>
      <c r="B149"/>
      <c r="C149"/>
      <c r="D149" s="15"/>
      <c r="E149" s="15"/>
      <c r="F149" s="15"/>
      <c r="G149"/>
      <c r="H149"/>
    </row>
    <row r="150" spans="1:8" s="1" customFormat="1" x14ac:dyDescent="0.2">
      <c r="A150"/>
      <c r="B150"/>
      <c r="C150"/>
      <c r="D150" s="15"/>
      <c r="E150" s="15"/>
      <c r="F150" s="15"/>
      <c r="G150"/>
      <c r="H150"/>
    </row>
    <row r="151" spans="1:8" s="1" customFormat="1" x14ac:dyDescent="0.2">
      <c r="A151"/>
      <c r="B151"/>
      <c r="C151"/>
      <c r="D151" s="15"/>
      <c r="E151" s="15"/>
      <c r="F151" s="15"/>
      <c r="G151"/>
      <c r="H151"/>
    </row>
    <row r="152" spans="1:8" s="1" customFormat="1" x14ac:dyDescent="0.2">
      <c r="A152"/>
      <c r="B152"/>
      <c r="C152"/>
      <c r="D152" s="15"/>
      <c r="E152" s="15"/>
      <c r="F152" s="15"/>
      <c r="G152"/>
      <c r="H152"/>
    </row>
    <row r="153" spans="1:8" s="1" customFormat="1" x14ac:dyDescent="0.2">
      <c r="A153"/>
      <c r="B153"/>
      <c r="C153"/>
      <c r="D153" s="15"/>
      <c r="E153" s="15"/>
      <c r="F153" s="15"/>
      <c r="G153"/>
      <c r="H153"/>
    </row>
    <row r="154" spans="1:8" s="1" customFormat="1" x14ac:dyDescent="0.2">
      <c r="A154"/>
      <c r="B154"/>
      <c r="C154"/>
      <c r="D154" s="15"/>
      <c r="E154" s="15"/>
      <c r="F154" s="15"/>
      <c r="G154"/>
      <c r="H154"/>
    </row>
    <row r="155" spans="1:8" s="1" customFormat="1" x14ac:dyDescent="0.2">
      <c r="A155"/>
      <c r="B155"/>
      <c r="C155"/>
      <c r="D155" s="15"/>
      <c r="E155" s="15"/>
      <c r="F155" s="15"/>
      <c r="G155"/>
      <c r="H155"/>
    </row>
    <row r="156" spans="1:8" s="1" customFormat="1" x14ac:dyDescent="0.2">
      <c r="A156"/>
      <c r="B156"/>
      <c r="C156"/>
      <c r="D156" s="15"/>
      <c r="E156" s="15"/>
      <c r="F156" s="15"/>
      <c r="G156"/>
      <c r="H156"/>
    </row>
    <row r="157" spans="1:8" s="1" customFormat="1" x14ac:dyDescent="0.2">
      <c r="A157"/>
      <c r="B157"/>
      <c r="C157"/>
      <c r="D157" s="15"/>
      <c r="E157" s="15"/>
      <c r="F157" s="15"/>
      <c r="G157"/>
      <c r="H157"/>
    </row>
    <row r="158" spans="1:8" s="1" customFormat="1" x14ac:dyDescent="0.2">
      <c r="A158"/>
      <c r="B158"/>
      <c r="C158"/>
      <c r="D158" s="15"/>
      <c r="E158" s="15"/>
      <c r="F158" s="15"/>
      <c r="G158"/>
      <c r="H158"/>
    </row>
    <row r="159" spans="1:8" s="1" customFormat="1" x14ac:dyDescent="0.2">
      <c r="A159"/>
      <c r="B159"/>
      <c r="C159"/>
      <c r="D159" s="15"/>
      <c r="E159" s="15"/>
      <c r="F159" s="15"/>
      <c r="G159"/>
      <c r="H159"/>
    </row>
    <row r="160" spans="1:8" s="1" customFormat="1" x14ac:dyDescent="0.2">
      <c r="A160"/>
      <c r="B160"/>
      <c r="C160"/>
      <c r="D160" s="15"/>
      <c r="E160" s="15"/>
      <c r="F160" s="15"/>
      <c r="G160"/>
      <c r="H160"/>
    </row>
    <row r="161" spans="1:8" s="1" customFormat="1" x14ac:dyDescent="0.2">
      <c r="A161"/>
      <c r="B161"/>
      <c r="C161"/>
      <c r="D161" s="15"/>
      <c r="E161" s="15"/>
      <c r="F161" s="15"/>
      <c r="G161"/>
      <c r="H161"/>
    </row>
  </sheetData>
  <mergeCells count="10">
    <mergeCell ref="A15:C15"/>
    <mergeCell ref="A13:C14"/>
    <mergeCell ref="A49:C49"/>
    <mergeCell ref="A48:I48"/>
    <mergeCell ref="D13:I13"/>
    <mergeCell ref="H5:I5"/>
    <mergeCell ref="H4:I4"/>
    <mergeCell ref="A9:I9"/>
    <mergeCell ref="A10:I10"/>
    <mergeCell ref="A11:I11"/>
  </mergeCells>
  <printOptions horizontalCentered="1"/>
  <pageMargins left="0" right="0" top="0.19685039370078741" bottom="0.19685039370078741" header="0" footer="0"/>
  <pageSetup paperSize="119" scale="85" orientation="landscape" r:id="rId1"/>
  <headerFooter alignWithMargins="0"/>
  <ignoredErrors>
    <ignoredError sqref="A17 B43:B45 B18:C37 B39:C41 D14:I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2015-2020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jrivera</dc:creator>
  <cp:lastModifiedBy>Jose Luis Rivera Hernandez</cp:lastModifiedBy>
  <cp:lastPrinted>2021-03-30T15:33:13Z</cp:lastPrinted>
  <dcterms:created xsi:type="dcterms:W3CDTF">2014-04-15T01:14:07Z</dcterms:created>
  <dcterms:modified xsi:type="dcterms:W3CDTF">2021-03-30T15:33:53Z</dcterms:modified>
</cp:coreProperties>
</file>